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13-07-2016_AM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<sst xmlns="http://schemas.openxmlformats.org/spreadsheetml/2006/main" count="44" uniqueCount="34">
  <si>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</si>
  <si>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</si>
  <si>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</si>
  <si>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</si>
  <si>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</si>
  <si>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</si>
  <si>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</si>
  <si>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</si>
  <si>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</si>
  <si>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</si>
  <si>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</si>
  <si>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</si>
  <si>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</si>
  <si>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</si>
  <si>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</si>
  <si>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</si>
  <si>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</si>
  <si>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</si>
  <si>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</si>
  <si>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</si>
  <si>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</si>
  <si>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</si>
  <si>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</si>
  <si>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</si>
  <si>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</si>
  <si>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</si>
  <si>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LADIES</t>
  </si>
  <si>
    <t>SWEATS / PULLOVER
 / JACKETS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</si>
  <si>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</si>
  <si>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</si>
  <si>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TB1468</t>
  </si>
  <si>
    <t>UC</t>
  </si>
  <si>
    <t>AM</t>
  </si>
  <si>
    <t>FW16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</si>
</sst>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  <numFmt numFmtId="180" formatCode="0_ 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6" fillId="0" borderId="0">
      <alignment/>
      <protection/>
    </xf>
  </cellStyleXfs>
  <cellXfs count="106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24" fillId="3" borderId="11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" fontId="28" fillId="34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3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24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28" fillId="35" borderId="25" xfId="0" applyFont="1" applyFill="1" applyBorder="1" applyAlignment="1">
      <alignment horizontal="left" vertical="center" wrapText="1"/>
    </xf>
    <xf numFmtId="0" fontId="28" fillId="35" borderId="13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32" fillId="34" borderId="13" xfId="0" applyFont="1" applyFill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/>
    </xf>
    <xf numFmtId="0" fontId="34" fillId="0" borderId="35" xfId="0" applyFont="1" applyBorder="1" applyAlignment="1">
      <alignment horizontal="center" vertical="top"/>
    </xf>
    <xf numFmtId="0" fontId="34" fillId="0" borderId="36" xfId="0" applyFont="1" applyBorder="1" applyAlignment="1">
      <alignment horizontal="center" vertical="top"/>
    </xf>
    <xf numFmtId="0" fontId="34" fillId="0" borderId="37" xfId="0" applyFont="1" applyBorder="1" applyAlignment="1">
      <alignment horizontal="center" vertical="top"/>
    </xf>
    <xf numFmtId="0" fontId="34" fillId="0" borderId="38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179" fontId="28" fillId="0" borderId="13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_BEAR INC 2013FW lADIES&amp;GIRLS measurement with comments  2013-05-1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695325</xdr:colOff>
      <xdr:row>8</xdr:row>
      <xdr:rowOff>0</xdr:rowOff>
    </xdr:from>
    <xdr:to>
      <xdr:col>29</xdr:col>
      <xdr:colOff>600075</xdr:colOff>
      <xdr:row>15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600200"/>
          <a:ext cx="1847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6</xdr:row>
      <xdr:rowOff>104775</xdr:rowOff>
    </xdr:from>
    <xdr:to>
      <xdr:col>26</xdr:col>
      <xdr:colOff>647700</xdr:colOff>
      <xdr:row>15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438275"/>
          <a:ext cx="14097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276225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6"/>
  <sheetViews>
    <sheetView tabSelected="1" zoomScaleSheetLayoutView="100" workbookViewId="0" topLeftCell="A1">
      <selection activeCell="Z6" sqref="Z6:AD20"/>
    </sheetView>
  </sheetViews>
  <sheetFormatPr defaultColWidth="11.421875" defaultRowHeight="12.75"/>
  <cols>
    <col min="1" max="1" width="12.7109375" style="2" customWidth="1"/>
    <col min="2" max="2" width="17.5742187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4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76"/>
      <c r="B1" s="77"/>
      <c r="C1" s="77"/>
      <c r="D1" s="77"/>
      <c r="E1" s="77"/>
      <c r="F1" s="77"/>
      <c r="G1" s="78"/>
      <c r="H1" s="85" t="s">
        <v>5</v>
      </c>
      <c r="I1" s="86"/>
      <c r="J1" s="86"/>
      <c r="K1" s="87"/>
      <c r="L1" s="91" t="s">
        <v>30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3"/>
      <c r="AA1" s="97" t="s">
        <v>23</v>
      </c>
      <c r="AB1" s="98"/>
      <c r="AC1" s="98"/>
      <c r="AD1" s="99"/>
      <c r="AE1" s="1"/>
    </row>
    <row r="2" spans="1:31" ht="18.75" customHeight="1">
      <c r="A2" s="79"/>
      <c r="B2" s="80"/>
      <c r="C2" s="80"/>
      <c r="D2" s="80"/>
      <c r="E2" s="80"/>
      <c r="F2" s="80"/>
      <c r="G2" s="81"/>
      <c r="H2" s="88"/>
      <c r="I2" s="89"/>
      <c r="J2" s="89"/>
      <c r="K2" s="90"/>
      <c r="L2" s="94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  <c r="AA2" s="100"/>
      <c r="AB2" s="101"/>
      <c r="AC2" s="101"/>
      <c r="AD2" s="102"/>
      <c r="AE2" s="1"/>
    </row>
    <row r="3" spans="1:31" ht="18.75" customHeight="1">
      <c r="A3" s="79"/>
      <c r="B3" s="80"/>
      <c r="C3" s="80"/>
      <c r="D3" s="80"/>
      <c r="E3" s="80"/>
      <c r="F3" s="80"/>
      <c r="G3" s="81"/>
      <c r="H3" s="67" t="s">
        <v>4</v>
      </c>
      <c r="I3" s="67"/>
      <c r="J3" s="67"/>
      <c r="K3" s="67"/>
      <c r="L3" s="103" t="s">
        <v>31</v>
      </c>
      <c r="M3" s="104"/>
      <c r="N3" s="104"/>
      <c r="O3" s="105"/>
      <c r="P3" s="71" t="s">
        <v>12</v>
      </c>
      <c r="Q3" s="72"/>
      <c r="R3" s="72"/>
      <c r="S3" s="103" t="s">
        <v>33</v>
      </c>
      <c r="T3" s="105"/>
      <c r="U3" s="71" t="s">
        <v>28</v>
      </c>
      <c r="V3" s="72"/>
      <c r="W3" s="72"/>
      <c r="X3" s="73"/>
      <c r="Y3" s="103">
        <v>72503</v>
      </c>
      <c r="Z3" s="105"/>
      <c r="AA3" s="61" t="s">
        <v>27</v>
      </c>
      <c r="AB3" s="62"/>
      <c r="AC3" s="62"/>
      <c r="AD3" s="63"/>
      <c r="AE3" s="1"/>
    </row>
    <row r="4" spans="1:31" ht="18.75" customHeight="1">
      <c r="A4" s="82"/>
      <c r="B4" s="83"/>
      <c r="C4" s="83"/>
      <c r="D4" s="83"/>
      <c r="E4" s="83"/>
      <c r="F4" s="83"/>
      <c r="G4" s="84"/>
      <c r="H4" s="67" t="s">
        <v>16</v>
      </c>
      <c r="I4" s="67"/>
      <c r="J4" s="67"/>
      <c r="K4" s="67"/>
      <c r="L4" s="68" t="s">
        <v>26</v>
      </c>
      <c r="M4" s="69"/>
      <c r="N4" s="67" t="s">
        <v>15</v>
      </c>
      <c r="O4" s="67"/>
      <c r="P4" s="70">
        <v>42564</v>
      </c>
      <c r="Q4" s="70"/>
      <c r="R4" s="70"/>
      <c r="S4" s="70"/>
      <c r="T4" s="70"/>
      <c r="U4" s="71" t="s">
        <v>24</v>
      </c>
      <c r="V4" s="72"/>
      <c r="W4" s="72"/>
      <c r="X4" s="73"/>
      <c r="Y4" s="74" t="s">
        <v>32</v>
      </c>
      <c r="Z4" s="75"/>
      <c r="AA4" s="64"/>
      <c r="AB4" s="65"/>
      <c r="AC4" s="65"/>
      <c r="AD4" s="66"/>
      <c r="AE4" s="1"/>
    </row>
    <row r="5" spans="1:31" ht="10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  <c r="AE5" s="1"/>
    </row>
    <row r="6" spans="1:31" ht="13.5">
      <c r="A6" s="52" t="s">
        <v>6</v>
      </c>
      <c r="B6" s="53"/>
      <c r="C6" s="56" t="s">
        <v>13</v>
      </c>
      <c r="D6" s="58" t="s">
        <v>29</v>
      </c>
      <c r="E6" s="46" t="s">
        <v>9</v>
      </c>
      <c r="F6" s="47" t="s">
        <v>14</v>
      </c>
      <c r="G6" s="60" t="s">
        <v>8</v>
      </c>
      <c r="H6" s="47" t="s">
        <v>14</v>
      </c>
      <c r="I6" s="46" t="s">
        <v>0</v>
      </c>
      <c r="J6" s="47" t="s">
        <v>14</v>
      </c>
      <c r="K6" s="46" t="s">
        <v>1</v>
      </c>
      <c r="L6" s="47" t="s">
        <v>14</v>
      </c>
      <c r="M6" s="46" t="s">
        <v>2</v>
      </c>
      <c r="N6" s="47" t="s">
        <v>14</v>
      </c>
      <c r="O6" s="39" t="s">
        <v>10</v>
      </c>
      <c r="P6" s="40" t="s">
        <v>14</v>
      </c>
      <c r="Q6" s="39" t="s">
        <v>3</v>
      </c>
      <c r="R6" s="40" t="s">
        <v>14</v>
      </c>
      <c r="S6" s="39" t="s">
        <v>11</v>
      </c>
      <c r="T6" s="40" t="s">
        <v>14</v>
      </c>
      <c r="U6" s="39" t="s">
        <v>20</v>
      </c>
      <c r="V6" s="40" t="s">
        <v>14</v>
      </c>
      <c r="W6" s="39" t="s">
        <v>21</v>
      </c>
      <c r="X6" s="40" t="s">
        <v>14</v>
      </c>
      <c r="Y6" s="3"/>
      <c r="Z6" s="42"/>
      <c r="AA6" s="42"/>
      <c r="AB6" s="42"/>
      <c r="AC6" s="42"/>
      <c r="AD6" s="43"/>
      <c r="AE6" s="1"/>
    </row>
    <row r="7" spans="1:31" ht="12.75">
      <c r="A7" s="54"/>
      <c r="B7" s="55"/>
      <c r="C7" s="57"/>
      <c r="D7" s="59"/>
      <c r="E7" s="46"/>
      <c r="F7" s="48"/>
      <c r="G7" s="60"/>
      <c r="H7" s="48"/>
      <c r="I7" s="46"/>
      <c r="J7" s="48"/>
      <c r="K7" s="46"/>
      <c r="L7" s="48"/>
      <c r="M7" s="46"/>
      <c r="N7" s="48"/>
      <c r="O7" s="39"/>
      <c r="P7" s="41"/>
      <c r="Q7" s="39"/>
      <c r="R7" s="41"/>
      <c r="S7" s="39"/>
      <c r="T7" s="41"/>
      <c r="U7" s="39"/>
      <c r="V7" s="41"/>
      <c r="W7" s="39"/>
      <c r="X7" s="41"/>
      <c r="Y7" s="3"/>
      <c r="Z7" s="42"/>
      <c r="AA7" s="42"/>
      <c r="AB7" s="42"/>
      <c r="AC7" s="42"/>
      <c r="AD7" s="43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42"/>
      <c r="AA8" s="42"/>
      <c r="AB8" s="42"/>
      <c r="AC8" s="42"/>
      <c r="AD8" s="43"/>
      <c r="AE8" s="1"/>
    </row>
    <row r="9" spans="1:31" ht="19.5" customHeight="1">
      <c r="A9" s="37" t="s">
        <v>25</v>
      </c>
      <c r="B9" s="38"/>
      <c r="C9" s="9" t="s">
        <v>0</v>
      </c>
      <c r="D9" s="10">
        <v>1</v>
      </c>
      <c r="E9" s="11">
        <f>G9-2</f>
        <v>58</v>
      </c>
      <c r="F9" s="12"/>
      <c r="G9" s="13">
        <v>60</v>
      </c>
      <c r="H9" s="12"/>
      <c r="I9" s="11">
        <f>G9+2</f>
        <v>62</v>
      </c>
      <c r="J9" s="14"/>
      <c r="K9" s="11">
        <f>IF(G9&gt;0,G9+4,2)</f>
        <v>64</v>
      </c>
      <c r="L9" s="14"/>
      <c r="M9" s="11">
        <f>IF(G9&gt;0,I9+4,2)</f>
        <v>66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3"/>
      <c r="Z9" s="42"/>
      <c r="AA9" s="42"/>
      <c r="AB9" s="42"/>
      <c r="AC9" s="42"/>
      <c r="AD9" s="43"/>
      <c r="AE9" s="1"/>
    </row>
    <row r="10" spans="1:31" ht="19.5" customHeight="1">
      <c r="A10" s="37" t="s">
        <v>17</v>
      </c>
      <c r="B10" s="38"/>
      <c r="C10" s="9" t="s">
        <v>18</v>
      </c>
      <c r="D10" s="10">
        <v>1</v>
      </c>
      <c r="E10" s="11">
        <f>G10-2.5</f>
        <v>47.5</v>
      </c>
      <c r="F10" s="12"/>
      <c r="G10" s="13">
        <v>50</v>
      </c>
      <c r="H10" s="12"/>
      <c r="I10" s="11">
        <f>G10+2.5</f>
        <v>52.5</v>
      </c>
      <c r="J10" s="14"/>
      <c r="K10" s="11">
        <f>IF(G10&gt;0,G10+5,2.5)</f>
        <v>55</v>
      </c>
      <c r="L10" s="14"/>
      <c r="M10" s="11">
        <f>IF(G10&gt;0,I10+5,2.5)</f>
        <v>57.5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42"/>
      <c r="AA10" s="42"/>
      <c r="AB10" s="42"/>
      <c r="AC10" s="42"/>
      <c r="AD10" s="43"/>
      <c r="AE10" s="1"/>
    </row>
    <row r="11" spans="1:31" ht="19.5" customHeight="1">
      <c r="A11" s="37" t="s">
        <v>22</v>
      </c>
      <c r="B11" s="38"/>
      <c r="C11" s="9" t="s">
        <v>19</v>
      </c>
      <c r="D11" s="10">
        <v>1</v>
      </c>
      <c r="E11" s="11">
        <f>G11-1</f>
        <v>60</v>
      </c>
      <c r="F11" s="12"/>
      <c r="G11" s="13">
        <v>61</v>
      </c>
      <c r="H11" s="12"/>
      <c r="I11" s="11">
        <f>G11+1</f>
        <v>62</v>
      </c>
      <c r="J11" s="14"/>
      <c r="K11" s="11">
        <f>IF(G11&gt;0,G11+2,1)</f>
        <v>63</v>
      </c>
      <c r="L11" s="14"/>
      <c r="M11" s="11">
        <f>IF(G11&gt;0,I11+2,1)</f>
        <v>64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42"/>
      <c r="AA11" s="42"/>
      <c r="AB11" s="42"/>
      <c r="AC11" s="42"/>
      <c r="AD11" s="43"/>
      <c r="AE11" s="1"/>
    </row>
    <row r="12" spans="1:31" ht="9" customHeight="1">
      <c r="A12" s="4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5"/>
      <c r="Y12" s="3"/>
      <c r="Z12" s="42"/>
      <c r="AA12" s="42"/>
      <c r="AB12" s="42"/>
      <c r="AC12" s="42"/>
      <c r="AD12" s="43"/>
      <c r="AE12" s="1"/>
    </row>
    <row r="13" spans="1:31" ht="12.75">
      <c r="A13" s="25" t="s">
        <v>7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"/>
      <c r="Z13" s="42"/>
      <c r="AA13" s="42"/>
      <c r="AB13" s="42"/>
      <c r="AC13" s="42"/>
      <c r="AD13" s="43"/>
      <c r="AE13" s="1"/>
    </row>
    <row r="14" spans="1:31" ht="12.75">
      <c r="A14" s="26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"/>
      <c r="Z14" s="42"/>
      <c r="AA14" s="42"/>
      <c r="AB14" s="42"/>
      <c r="AC14" s="42"/>
      <c r="AD14" s="43"/>
      <c r="AE14" s="1"/>
    </row>
    <row r="15" spans="1:31" ht="18.75" customHeight="1">
      <c r="A15" s="26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3"/>
      <c r="Z15" s="42"/>
      <c r="AA15" s="42"/>
      <c r="AB15" s="42"/>
      <c r="AC15" s="42"/>
      <c r="AD15" s="43"/>
      <c r="AE15" s="1"/>
    </row>
    <row r="16" spans="1:31" ht="12" customHeight="1">
      <c r="A16" s="26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  <c r="Y16" s="3"/>
      <c r="Z16" s="42"/>
      <c r="AA16" s="42"/>
      <c r="AB16" s="42"/>
      <c r="AC16" s="42"/>
      <c r="AD16" s="43"/>
      <c r="AE16" s="1"/>
    </row>
    <row r="17" spans="1:31" ht="13.5">
      <c r="A17" s="26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3"/>
      <c r="Z17" s="42"/>
      <c r="AA17" s="42"/>
      <c r="AB17" s="42"/>
      <c r="AC17" s="42"/>
      <c r="AD17" s="43"/>
      <c r="AE17" s="1"/>
    </row>
    <row r="18" spans="1:31" ht="9" customHeight="1">
      <c r="A18" s="26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3"/>
      <c r="Z18" s="42"/>
      <c r="AA18" s="42"/>
      <c r="AB18" s="42"/>
      <c r="AC18" s="42"/>
      <c r="AD18" s="43"/>
      <c r="AE18" s="1"/>
    </row>
    <row r="19" spans="1:31" ht="12.75" customHeight="1">
      <c r="A19" s="26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"/>
      <c r="Z19" s="42"/>
      <c r="AA19" s="42"/>
      <c r="AB19" s="42"/>
      <c r="AC19" s="42"/>
      <c r="AD19" s="43"/>
      <c r="AE19" s="1"/>
    </row>
    <row r="20" spans="1:31" ht="13.5" customHeight="1" thickBot="1">
      <c r="A20" s="27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16"/>
      <c r="Z20" s="44"/>
      <c r="AA20" s="44"/>
      <c r="AB20" s="44"/>
      <c r="AC20" s="44"/>
      <c r="AD20" s="45"/>
      <c r="AE20" s="1"/>
    </row>
    <row r="21" spans="1:31" ht="13.5">
      <c r="A21" s="17"/>
      <c r="B21" s="17"/>
      <c r="C21" s="17"/>
      <c r="D21" s="18"/>
      <c r="E21" s="17"/>
      <c r="F21" s="19"/>
      <c r="G21" s="17"/>
      <c r="H21" s="19"/>
      <c r="I21" s="17"/>
      <c r="J21" s="19"/>
      <c r="K21" s="17"/>
      <c r="L21" s="19"/>
      <c r="M21" s="17"/>
      <c r="N21" s="19"/>
      <c r="O21" s="17"/>
      <c r="P21" s="19"/>
      <c r="Q21" s="17"/>
      <c r="R21" s="19"/>
      <c r="S21" s="17"/>
      <c r="T21" s="19"/>
      <c r="U21" s="17"/>
      <c r="V21" s="19"/>
      <c r="W21" s="17"/>
      <c r="X21" s="19"/>
      <c r="Y21" s="17"/>
      <c r="Z21" s="17"/>
      <c r="AA21" s="17"/>
      <c r="AB21" s="17"/>
      <c r="AC21" s="17"/>
      <c r="AD21" s="17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19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26" ht="13.5">
      <c r="A23" s="20"/>
      <c r="B23" s="20"/>
      <c r="C23" s="20"/>
      <c r="D23" s="21"/>
      <c r="E23" s="20"/>
      <c r="F23" s="22"/>
      <c r="G23" s="20"/>
      <c r="H23" s="22"/>
      <c r="I23" s="20"/>
      <c r="J23" s="22"/>
      <c r="K23" s="20"/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17"/>
      <c r="Z23" s="20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2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2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2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20"/>
      <c r="Z26" s="20"/>
    </row>
  </sheetData>
  <sheetProtection/>
  <mergeCells count="47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0"/>
    <mergeCell ref="A9:B9"/>
    <mergeCell ref="A10:B10"/>
    <mergeCell ref="A11:B11"/>
    <mergeCell ref="A13:A20"/>
    <mergeCell ref="B13:X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2016-11-02T16:28:01Z</dcterms:modified>
  <cp:category/>
  <cp:version/>
  <cp:contentType/>
  <cp:contentStatus/>
</cp:coreProperties>
</file>